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0815" windowHeight="10680"/>
  </bookViews>
  <sheets>
    <sheet name="Hoja1" sheetId="3" r:id="rId1"/>
  </sheets>
  <calcPr calcId="125725"/>
</workbook>
</file>

<file path=xl/calcChain.xml><?xml version="1.0" encoding="utf-8"?>
<calcChain xmlns="http://schemas.openxmlformats.org/spreadsheetml/2006/main">
  <c r="C33" i="3"/>
  <c r="D30"/>
</calcChain>
</file>

<file path=xl/sharedStrings.xml><?xml version="1.0" encoding="utf-8"?>
<sst xmlns="http://schemas.openxmlformats.org/spreadsheetml/2006/main" count="122" uniqueCount="84">
  <si>
    <t>ACTUACIONES</t>
  </si>
  <si>
    <t>PRES. ADJUDIC. I/IVA</t>
  </si>
  <si>
    <t>OBJETIVOS</t>
  </si>
  <si>
    <t>CONTRATISTA</t>
  </si>
  <si>
    <t>INICIO</t>
  </si>
  <si>
    <t>PLAZO</t>
  </si>
  <si>
    <t>INDICE DE TRANSPARENCIA</t>
  </si>
  <si>
    <t>RESPONSABLE</t>
  </si>
  <si>
    <t>PROYECTISTA
DIRECCION FACULTATIVA</t>
  </si>
  <si>
    <t>AYUNTAMIENTO</t>
  </si>
  <si>
    <t>ESTADO EJECUCION</t>
  </si>
  <si>
    <t>FINANCIACION / PROMOTOR</t>
  </si>
  <si>
    <t>69. Se aporta información precisa sobre cada una de las obras más importantes de infraestructura que están en curso (Objetivos de la obra y responsable municipal; contratista/s responsable/s; importe presupuestado; período de ejecución)</t>
  </si>
  <si>
    <t>70. Se difunde periódicamente (al menos semestral) información sobre las obras de infraestructura realizadas, y/o las aprobadas pendientes de ejecución (informes, comunicados, notas de prensa, etc.)</t>
  </si>
  <si>
    <t>OBRAS</t>
  </si>
  <si>
    <t>ESTADO</t>
  </si>
  <si>
    <t>CONSTRUCTORA</t>
  </si>
  <si>
    <t>REFORMA Y ACONDICIONAMIENTO DEL PABELLON MANUEL CADENAS</t>
  </si>
  <si>
    <t>JEFE DE SERVICIO Y JEFE DE SECCION DE SOSTENIBILIDAD Y SERVICIOS A LA CIUDAD</t>
  </si>
  <si>
    <t>UNIKA, PROYECTOS Y OBRAS, S.A.</t>
  </si>
  <si>
    <t>9 meses</t>
  </si>
  <si>
    <t>Pendiente</t>
  </si>
  <si>
    <t>Reforma y acondicionamiento de vestuarios El Carrascal</t>
  </si>
  <si>
    <t>Finalizada</t>
  </si>
  <si>
    <t>RAMON Y CONCHI, S.A.</t>
  </si>
  <si>
    <t>Acondicionamiento zonas interbloques. Plaza Hermanos Pinzón.</t>
  </si>
  <si>
    <t>JARQUIL CONSTRUCCION, S.A.</t>
  </si>
  <si>
    <t>Acondicionamiento zonas interbloques. Plaza de los Ríos.</t>
  </si>
  <si>
    <t>Rehabilitación de calzadas en el Polígono Industrial San José de Valderas</t>
  </si>
  <si>
    <t>FLODI, S.L.</t>
  </si>
  <si>
    <t>PRESUPUESTO I/IVA €</t>
  </si>
  <si>
    <t>Rehabilitación Plaza de San Nicasio</t>
  </si>
  <si>
    <t>INGENIERIA Y GESTION MEDIOAMBIENTAL, S.L.</t>
  </si>
  <si>
    <t xml:space="preserve">Zonas Interbloques de la Plaza de la Azucena y Travesía del Cid </t>
  </si>
  <si>
    <t>GESTION Y EJECUCION DE OBRA CIVIL, S.A.</t>
  </si>
  <si>
    <t>Finalizada 2016</t>
  </si>
  <si>
    <t>Finalizada 2015-2016</t>
  </si>
  <si>
    <t>En proceso</t>
  </si>
  <si>
    <t>JESUS GRANIZO PEREZ (Arquitecto).                                          Dirección Facultativa: Jefe de Servicio y Jefe de Sección de Sostenibilidad y servicios a la ciudad</t>
  </si>
  <si>
    <t>Reforma y acondicionamiento del pabellón Manuel Cadenas.</t>
  </si>
  <si>
    <t>PLAN PRISMA</t>
  </si>
  <si>
    <t xml:space="preserve">AYUNTAMIENTO </t>
  </si>
  <si>
    <t>OBRAS PÚBLICAS, URBANISMO E INFRAESTRUCTURAS 2016/2017 - INDICADORES TRANSPARENCIA (ITA 2017)</t>
  </si>
  <si>
    <t>Suministro material de cristalería</t>
  </si>
  <si>
    <t>En ejecución 2+1+1</t>
  </si>
  <si>
    <t>FONELEC NOS, S.L.</t>
  </si>
  <si>
    <t>Mantenimiento PCI</t>
  </si>
  <si>
    <t>Pendiente resolución contrato 2+1+1</t>
  </si>
  <si>
    <t>SERVICOIN</t>
  </si>
  <si>
    <t>Suministro material de almacén</t>
  </si>
  <si>
    <t>MAGAR, REDONDO Y GARCIA</t>
  </si>
  <si>
    <t>Servicio de mantenimiento de inmuebles</t>
  </si>
  <si>
    <t>ORTIZ</t>
  </si>
  <si>
    <t>Servicio Mantenimiento int. BT y AT</t>
  </si>
  <si>
    <t>Pendiente resolución contrato (4 años)</t>
  </si>
  <si>
    <t>FERROVIAL</t>
  </si>
  <si>
    <t>Mantenimiento climatización</t>
  </si>
  <si>
    <t>EMTE</t>
  </si>
  <si>
    <t>Mantenimiento ascensores</t>
  </si>
  <si>
    <t>ZARDOYA OTIS</t>
  </si>
  <si>
    <t>Servicio mantenimiento y reparación de la obra e infraestructuras de servicios municipales</t>
  </si>
  <si>
    <t>Pendiente resolución contrato</t>
  </si>
  <si>
    <t>VALORIZA SERVICIOS MEDIOAMBIENTALES</t>
  </si>
  <si>
    <t>Servicio de mantenimiento de la red de saneamiento municipal</t>
  </si>
  <si>
    <t>ACCIONA AGUA SERVICIOS S.L (Adjudicataria provisional. Pendiente adjudicación definitiva</t>
  </si>
  <si>
    <t>Servicio mantenimiento limpieza</t>
  </si>
  <si>
    <t>PROLISER</t>
  </si>
  <si>
    <t>Servicios alquiler escenarios</t>
  </si>
  <si>
    <t>GRUPO ZERO</t>
  </si>
  <si>
    <t>Atención festejos y actos municipales</t>
  </si>
  <si>
    <t>CITELUM</t>
  </si>
  <si>
    <t>Servicio de mantenimeinto de instalación semafórica</t>
  </si>
  <si>
    <t>SICE</t>
  </si>
  <si>
    <t>Servicio de mantenimiento alumbrado público</t>
  </si>
  <si>
    <t>Servicio de mantenimiento de alumbrado público barrios Centro y Zarza.</t>
  </si>
  <si>
    <t>FERROSER</t>
  </si>
  <si>
    <t>Servicios control de accesos</t>
  </si>
  <si>
    <t>TOTAL GASTOS</t>
  </si>
  <si>
    <t>PERIODO IMPORTE ANUAL</t>
  </si>
  <si>
    <t>Gastos de Infraestructuras</t>
  </si>
  <si>
    <t>Número de habitantes  hb</t>
  </si>
  <si>
    <t>Gastos de Infraestructuras por habitante E/ hb</t>
  </si>
  <si>
    <t>Fecha documento: 24/04/2017</t>
  </si>
  <si>
    <t xml:space="preserve">71 a).- Se publican los indicadores: Inversión en infraestructuras por habitante 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</si>
</sst>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7">
    <font>
      <sz val="10"/>
      <name val="Arial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u/>
      <sz val="8.5"/>
      <color theme="10"/>
      <name val="Arial"/>
      <family val="2"/>
    </font>
    <font>
      <b/>
      <sz val="12"/>
      <name val="Arial"/>
      <family val="2"/>
    </font>
    <font>
      <b/>
      <sz val="18"/>
      <color rgb="FF006BBC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color rgb="FF006BBC"/>
      <name val="Calibri"/>
      <family val="2"/>
      <scheme val="minor"/>
    </font>
    <font>
      <b/>
      <sz val="14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1" fillId="0" borderId="2" applyFill="0"/>
    <xf numFmtId="0" fontId="1" fillId="0" borderId="3" applyBorder="0"/>
    <xf numFmtId="0" fontId="1" fillId="0" borderId="2" applyBorder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53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left" wrapText="1"/>
    </xf>
    <xf numFmtId="0" fontId="2" fillId="0" borderId="0" xfId="0" applyFont="1"/>
    <xf numFmtId="0" fontId="1" fillId="0" borderId="0" xfId="0" applyFont="1" applyBorder="1"/>
    <xf numFmtId="0" fontId="1" fillId="0" borderId="0" xfId="0" applyFont="1" applyFill="1" applyBorder="1"/>
    <xf numFmtId="0" fontId="1" fillId="3" borderId="0" xfId="0" applyFont="1" applyFill="1" applyBorder="1"/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/>
    <xf numFmtId="0" fontId="2" fillId="0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4" fontId="5" fillId="0" borderId="0" xfId="4" applyNumberFormat="1" applyFill="1" applyBorder="1" applyAlignment="1" applyProtection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4" fontId="1" fillId="0" borderId="4" xfId="0" applyNumberFormat="1" applyFont="1" applyBorder="1" applyAlignment="1"/>
    <xf numFmtId="4" fontId="1" fillId="0" borderId="5" xfId="0" applyNumberFormat="1" applyFont="1" applyBorder="1" applyAlignment="1"/>
    <xf numFmtId="4" fontId="1" fillId="0" borderId="9" xfId="0" applyNumberFormat="1" applyFont="1" applyBorder="1" applyAlignment="1"/>
    <xf numFmtId="4" fontId="1" fillId="0" borderId="0" xfId="0" applyNumberFormat="1" applyFont="1" applyAlignment="1"/>
    <xf numFmtId="4" fontId="1" fillId="0" borderId="0" xfId="0" applyNumberFormat="1" applyFont="1" applyBorder="1" applyAlignment="1"/>
    <xf numFmtId="0" fontId="14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164" fontId="12" fillId="4" borderId="9" xfId="0" applyNumberFormat="1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164" fontId="16" fillId="0" borderId="10" xfId="0" applyNumberFormat="1" applyFont="1" applyBorder="1" applyAlignment="1">
      <alignment horizontal="center" vertical="center"/>
    </xf>
    <xf numFmtId="2" fontId="16" fillId="0" borderId="1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3" xfId="0" applyFont="1" applyBorder="1" applyAlignment="1">
      <alignment horizontal="center"/>
    </xf>
  </cellXfs>
  <cellStyles count="6">
    <cellStyle name="Estilo 1" xfId="1"/>
    <cellStyle name="Estilo 2" xfId="2"/>
    <cellStyle name="Estilo 3" xfId="3"/>
    <cellStyle name="Hipervínculo" xfId="4" builtinId="8"/>
    <cellStyle name="Normal" xfId="0" builtinId="0"/>
    <cellStyle name="Normal 2" xfId="5"/>
  </cellStyles>
  <dxfs count="0"/>
  <tableStyles count="0" defaultTableStyle="TableStyleMedium9" defaultPivotStyle="PivotStyleLight16"/>
  <colors>
    <mruColors>
      <color rgb="FFFFFF99"/>
      <color rgb="FF006BBC"/>
      <color rgb="FF0083E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X33"/>
  <sheetViews>
    <sheetView showGridLines="0" showRowColHeaders="0" tabSelected="1" view="pageLayout" zoomScaleNormal="100" zoomScaleSheetLayoutView="40" workbookViewId="0">
      <selection activeCell="B42" sqref="B42"/>
    </sheetView>
  </sheetViews>
  <sheetFormatPr baseColWidth="10" defaultColWidth="11.42578125" defaultRowHeight="12.75"/>
  <cols>
    <col min="1" max="1" width="30.42578125" style="13" customWidth="1"/>
    <col min="2" max="2" width="26.5703125" style="4" customWidth="1"/>
    <col min="3" max="3" width="25" style="4" customWidth="1"/>
    <col min="4" max="4" width="29.42578125" style="14" customWidth="1"/>
    <col min="5" max="5" width="20" style="4" customWidth="1"/>
    <col min="6" max="6" width="20.42578125" style="15" customWidth="1"/>
    <col min="7" max="7" width="11" style="2" customWidth="1"/>
    <col min="8" max="8" width="11.5703125" style="3" customWidth="1"/>
    <col min="9" max="9" width="11.85546875" style="3" customWidth="1"/>
    <col min="10" max="10" width="18" style="2" customWidth="1"/>
    <col min="11" max="11" width="59.5703125" style="2" customWidth="1"/>
    <col min="12" max="15" width="25.28515625" style="2" customWidth="1"/>
    <col min="16" max="17" width="51.85546875" style="10" customWidth="1"/>
    <col min="18" max="16384" width="11.42578125" style="1"/>
  </cols>
  <sheetData>
    <row r="1" spans="1:50" ht="26.25">
      <c r="A1" s="50" t="s">
        <v>42</v>
      </c>
      <c r="B1" s="51"/>
      <c r="C1" s="51"/>
      <c r="D1" s="51"/>
      <c r="E1" s="51"/>
      <c r="F1" s="51"/>
      <c r="G1" s="51"/>
      <c r="H1" s="51"/>
      <c r="I1" s="51"/>
      <c r="J1" s="52"/>
      <c r="K1" s="18"/>
      <c r="L1" s="18"/>
      <c r="M1" s="18"/>
      <c r="N1" s="18"/>
      <c r="O1" s="19"/>
    </row>
    <row r="3" spans="1:50" ht="77.25" customHeight="1">
      <c r="A3" s="26" t="s">
        <v>6</v>
      </c>
      <c r="B3" s="47" t="s">
        <v>12</v>
      </c>
      <c r="C3" s="48"/>
      <c r="D3" s="48"/>
      <c r="E3" s="48"/>
      <c r="F3" s="48"/>
      <c r="G3" s="48"/>
      <c r="H3" s="48"/>
      <c r="I3" s="48"/>
      <c r="J3" s="49"/>
      <c r="Q3" s="16"/>
      <c r="R3" s="10"/>
    </row>
    <row r="4" spans="1:50" s="8" customFormat="1" ht="39.75" customHeight="1">
      <c r="A4" s="22" t="s">
        <v>0</v>
      </c>
      <c r="B4" s="22" t="s">
        <v>2</v>
      </c>
      <c r="C4" s="22" t="s">
        <v>7</v>
      </c>
      <c r="D4" s="23" t="s">
        <v>8</v>
      </c>
      <c r="E4" s="22" t="s">
        <v>3</v>
      </c>
      <c r="F4" s="25" t="s">
        <v>1</v>
      </c>
      <c r="G4" s="22" t="s">
        <v>5</v>
      </c>
      <c r="H4" s="22" t="s">
        <v>4</v>
      </c>
      <c r="I4" s="23" t="s">
        <v>10</v>
      </c>
      <c r="J4" s="25" t="s">
        <v>11</v>
      </c>
      <c r="Q4" s="24"/>
    </row>
    <row r="5" spans="1:50" s="7" customFormat="1" ht="80.25" customHeight="1">
      <c r="A5" s="12" t="s">
        <v>17</v>
      </c>
      <c r="B5" s="20" t="s">
        <v>39</v>
      </c>
      <c r="C5" s="9" t="s">
        <v>18</v>
      </c>
      <c r="D5" s="20" t="s">
        <v>38</v>
      </c>
      <c r="E5" s="21" t="s">
        <v>19</v>
      </c>
      <c r="F5" s="21">
        <v>933357.69</v>
      </c>
      <c r="G5" s="21" t="s">
        <v>20</v>
      </c>
      <c r="H5" s="21" t="s">
        <v>37</v>
      </c>
      <c r="I5" s="21" t="s">
        <v>21</v>
      </c>
      <c r="J5" s="21" t="s">
        <v>9</v>
      </c>
      <c r="K5" s="6"/>
      <c r="L5" s="6"/>
      <c r="M5" s="6"/>
      <c r="N5" s="6"/>
      <c r="O5" s="6"/>
      <c r="P5" s="6"/>
      <c r="Q5" s="17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</row>
    <row r="6" spans="1:50" ht="54.75" customHeight="1">
      <c r="A6" s="47" t="s">
        <v>13</v>
      </c>
      <c r="B6" s="48"/>
      <c r="C6" s="48"/>
      <c r="D6" s="48"/>
      <c r="E6" s="48"/>
      <c r="F6" s="49"/>
      <c r="G6" s="30"/>
      <c r="H6" s="31"/>
      <c r="I6" s="31"/>
      <c r="J6" s="31"/>
      <c r="P6" s="11"/>
      <c r="Q6" s="11"/>
    </row>
    <row r="7" spans="1:50" ht="56.25">
      <c r="A7" s="22" t="s">
        <v>14</v>
      </c>
      <c r="B7" s="22" t="s">
        <v>15</v>
      </c>
      <c r="C7" s="22" t="s">
        <v>16</v>
      </c>
      <c r="D7" s="22" t="s">
        <v>30</v>
      </c>
      <c r="E7" s="23" t="s">
        <v>78</v>
      </c>
      <c r="F7" s="23" t="s">
        <v>11</v>
      </c>
      <c r="G7" s="32"/>
      <c r="H7" s="33"/>
      <c r="I7" s="33"/>
      <c r="J7" s="33"/>
      <c r="P7" s="11"/>
      <c r="Q7" s="11"/>
    </row>
    <row r="8" spans="1:50" ht="31.5">
      <c r="A8" s="20" t="s">
        <v>22</v>
      </c>
      <c r="B8" s="21" t="s">
        <v>23</v>
      </c>
      <c r="C8" s="21" t="s">
        <v>24</v>
      </c>
      <c r="D8" s="21">
        <v>933357.69</v>
      </c>
      <c r="E8" s="28">
        <v>2016</v>
      </c>
      <c r="F8" s="21" t="s">
        <v>41</v>
      </c>
      <c r="G8" s="32"/>
      <c r="H8" s="33"/>
      <c r="I8" s="33"/>
      <c r="J8" s="33"/>
      <c r="P8" s="11"/>
      <c r="Q8" s="11"/>
    </row>
    <row r="9" spans="1:50" ht="47.25">
      <c r="A9" s="20" t="s">
        <v>25</v>
      </c>
      <c r="B9" s="21" t="s">
        <v>36</v>
      </c>
      <c r="C9" s="21" t="s">
        <v>26</v>
      </c>
      <c r="D9" s="21">
        <v>377711.66</v>
      </c>
      <c r="E9" s="28">
        <v>2016</v>
      </c>
      <c r="F9" s="21" t="s">
        <v>41</v>
      </c>
      <c r="G9" s="32"/>
      <c r="H9" s="33"/>
      <c r="I9" s="33"/>
      <c r="J9" s="33"/>
    </row>
    <row r="10" spans="1:50" ht="31.5">
      <c r="A10" s="20" t="s">
        <v>27</v>
      </c>
      <c r="B10" s="21" t="s">
        <v>35</v>
      </c>
      <c r="C10" s="21" t="s">
        <v>24</v>
      </c>
      <c r="D10" s="21">
        <v>524590.62</v>
      </c>
      <c r="E10" s="28">
        <v>2016</v>
      </c>
      <c r="F10" s="21" t="s">
        <v>41</v>
      </c>
      <c r="G10" s="32"/>
      <c r="H10" s="33"/>
      <c r="I10" s="33"/>
      <c r="J10" s="33"/>
    </row>
    <row r="11" spans="1:50" ht="47.25">
      <c r="A11" s="20" t="s">
        <v>28</v>
      </c>
      <c r="B11" s="21" t="s">
        <v>35</v>
      </c>
      <c r="C11" s="21" t="s">
        <v>29</v>
      </c>
      <c r="D11" s="21">
        <v>617581.66</v>
      </c>
      <c r="E11" s="28">
        <v>2016</v>
      </c>
      <c r="F11" s="21" t="s">
        <v>41</v>
      </c>
      <c r="G11" s="32"/>
      <c r="H11" s="33"/>
      <c r="I11" s="33"/>
      <c r="J11" s="33"/>
    </row>
    <row r="12" spans="1:50" ht="31.5">
      <c r="A12" s="20" t="s">
        <v>31</v>
      </c>
      <c r="B12" s="21" t="s">
        <v>35</v>
      </c>
      <c r="C12" s="21" t="s">
        <v>32</v>
      </c>
      <c r="D12" s="21">
        <v>274826.38</v>
      </c>
      <c r="E12" s="28">
        <v>2016</v>
      </c>
      <c r="F12" s="21" t="s">
        <v>40</v>
      </c>
      <c r="G12" s="32"/>
      <c r="H12" s="33"/>
      <c r="I12" s="33"/>
      <c r="J12" s="33"/>
    </row>
    <row r="13" spans="1:50" ht="47.25">
      <c r="A13" s="20" t="s">
        <v>33</v>
      </c>
      <c r="B13" s="21" t="s">
        <v>35</v>
      </c>
      <c r="C13" s="21" t="s">
        <v>34</v>
      </c>
      <c r="D13" s="21">
        <v>305978.75</v>
      </c>
      <c r="E13" s="28">
        <v>2016</v>
      </c>
      <c r="F13" s="21" t="s">
        <v>41</v>
      </c>
      <c r="G13" s="34"/>
      <c r="H13" s="34"/>
      <c r="I13" s="34"/>
      <c r="J13" s="34"/>
    </row>
    <row r="14" spans="1:50" ht="30">
      <c r="A14" s="27" t="s">
        <v>43</v>
      </c>
      <c r="B14" s="28" t="s">
        <v>44</v>
      </c>
      <c r="C14" s="28" t="s">
        <v>45</v>
      </c>
      <c r="D14" s="28">
        <v>41500</v>
      </c>
      <c r="E14" s="28">
        <v>2016</v>
      </c>
      <c r="F14" s="28" t="s">
        <v>41</v>
      </c>
      <c r="H14" s="1"/>
      <c r="I14" s="1"/>
      <c r="J14" s="1"/>
      <c r="K14" s="1"/>
      <c r="L14" s="1"/>
    </row>
    <row r="15" spans="1:50" ht="30">
      <c r="A15" s="27" t="s">
        <v>46</v>
      </c>
      <c r="B15" s="28" t="s">
        <v>47</v>
      </c>
      <c r="C15" s="28" t="s">
        <v>48</v>
      </c>
      <c r="D15" s="28">
        <v>87000</v>
      </c>
      <c r="E15" s="28">
        <v>2016</v>
      </c>
      <c r="F15" s="28" t="s">
        <v>41</v>
      </c>
    </row>
    <row r="16" spans="1:50" ht="30">
      <c r="A16" s="27" t="s">
        <v>49</v>
      </c>
      <c r="B16" s="28" t="s">
        <v>47</v>
      </c>
      <c r="C16" s="28" t="s">
        <v>50</v>
      </c>
      <c r="D16" s="28">
        <v>243363.27</v>
      </c>
      <c r="E16" s="28">
        <v>2016</v>
      </c>
      <c r="F16" s="28" t="s">
        <v>41</v>
      </c>
    </row>
    <row r="17" spans="1:17" ht="30">
      <c r="A17" s="27" t="s">
        <v>51</v>
      </c>
      <c r="B17" s="28" t="s">
        <v>47</v>
      </c>
      <c r="C17" s="28" t="s">
        <v>52</v>
      </c>
      <c r="D17" s="28">
        <v>900000</v>
      </c>
      <c r="E17" s="28">
        <v>2016</v>
      </c>
      <c r="F17" s="28" t="s">
        <v>41</v>
      </c>
    </row>
    <row r="18" spans="1:17" ht="30">
      <c r="A18" s="27" t="s">
        <v>53</v>
      </c>
      <c r="B18" s="28" t="s">
        <v>54</v>
      </c>
      <c r="C18" s="28" t="s">
        <v>55</v>
      </c>
      <c r="D18" s="28">
        <v>200000</v>
      </c>
      <c r="E18" s="28">
        <v>2016</v>
      </c>
      <c r="F18" s="28" t="s">
        <v>41</v>
      </c>
    </row>
    <row r="19" spans="1:17" ht="30">
      <c r="A19" s="27" t="s">
        <v>56</v>
      </c>
      <c r="B19" s="28" t="s">
        <v>54</v>
      </c>
      <c r="C19" s="28" t="s">
        <v>57</v>
      </c>
      <c r="D19" s="28">
        <v>143219.94</v>
      </c>
      <c r="E19" s="28">
        <v>2016</v>
      </c>
      <c r="F19" s="28" t="s">
        <v>41</v>
      </c>
    </row>
    <row r="20" spans="1:17" ht="30">
      <c r="A20" s="27" t="s">
        <v>58</v>
      </c>
      <c r="B20" s="28" t="s">
        <v>54</v>
      </c>
      <c r="C20" s="28" t="s">
        <v>59</v>
      </c>
      <c r="D20" s="28">
        <v>42115</v>
      </c>
      <c r="E20" s="28">
        <v>2016</v>
      </c>
      <c r="F20" s="28" t="s">
        <v>41</v>
      </c>
    </row>
    <row r="21" spans="1:17" ht="60">
      <c r="A21" s="27" t="s">
        <v>60</v>
      </c>
      <c r="B21" s="28" t="s">
        <v>61</v>
      </c>
      <c r="C21" s="28" t="s">
        <v>62</v>
      </c>
      <c r="D21" s="28">
        <v>2273993.31</v>
      </c>
      <c r="E21" s="28">
        <v>2016</v>
      </c>
      <c r="F21" s="28"/>
    </row>
    <row r="22" spans="1:17" ht="60">
      <c r="A22" s="27" t="s">
        <v>63</v>
      </c>
      <c r="B22" s="28" t="s">
        <v>61</v>
      </c>
      <c r="C22" s="28" t="s">
        <v>64</v>
      </c>
      <c r="D22" s="28">
        <v>433887.37</v>
      </c>
      <c r="E22" s="28">
        <v>2016</v>
      </c>
      <c r="F22" s="28" t="s">
        <v>41</v>
      </c>
    </row>
    <row r="23" spans="1:17" ht="30">
      <c r="A23" s="27" t="s">
        <v>65</v>
      </c>
      <c r="B23" s="28" t="s">
        <v>61</v>
      </c>
      <c r="C23" s="28" t="s">
        <v>66</v>
      </c>
      <c r="D23" s="28">
        <v>71000</v>
      </c>
      <c r="E23" s="28">
        <v>2016</v>
      </c>
      <c r="F23" s="28" t="s">
        <v>41</v>
      </c>
    </row>
    <row r="24" spans="1:17" ht="30">
      <c r="A24" s="27" t="s">
        <v>67</v>
      </c>
      <c r="B24" s="28" t="s">
        <v>61</v>
      </c>
      <c r="C24" s="28" t="s">
        <v>68</v>
      </c>
      <c r="D24" s="28">
        <v>40000</v>
      </c>
      <c r="E24" s="28">
        <v>2016</v>
      </c>
      <c r="F24" s="28" t="s">
        <v>41</v>
      </c>
    </row>
    <row r="25" spans="1:17" ht="30">
      <c r="A25" s="27" t="s">
        <v>69</v>
      </c>
      <c r="B25" s="28" t="s">
        <v>61</v>
      </c>
      <c r="C25" s="28" t="s">
        <v>70</v>
      </c>
      <c r="D25" s="28">
        <v>101000</v>
      </c>
      <c r="E25" s="28">
        <v>2016</v>
      </c>
      <c r="F25" s="28" t="s">
        <v>41</v>
      </c>
    </row>
    <row r="26" spans="1:17" ht="30">
      <c r="A26" s="27" t="s">
        <v>71</v>
      </c>
      <c r="B26" s="28" t="s">
        <v>61</v>
      </c>
      <c r="C26" s="28" t="s">
        <v>72</v>
      </c>
      <c r="D26" s="28">
        <v>61200</v>
      </c>
      <c r="E26" s="28">
        <v>2016</v>
      </c>
      <c r="F26" s="28" t="s">
        <v>41</v>
      </c>
    </row>
    <row r="27" spans="1:17" ht="30" customHeight="1">
      <c r="A27" s="27" t="s">
        <v>73</v>
      </c>
      <c r="B27" s="28" t="s">
        <v>61</v>
      </c>
      <c r="C27" s="28" t="s">
        <v>70</v>
      </c>
      <c r="D27" s="28">
        <v>325000</v>
      </c>
      <c r="E27" s="28">
        <v>2016</v>
      </c>
      <c r="F27" s="28" t="s">
        <v>41</v>
      </c>
      <c r="H27" s="46"/>
      <c r="I27" s="46"/>
      <c r="J27" s="46"/>
      <c r="K27" s="29"/>
      <c r="L27" s="29"/>
    </row>
    <row r="28" spans="1:17" ht="45">
      <c r="A28" s="27" t="s">
        <v>74</v>
      </c>
      <c r="B28" s="28" t="s">
        <v>61</v>
      </c>
      <c r="C28" s="28" t="s">
        <v>75</v>
      </c>
      <c r="D28" s="28">
        <v>408666.8</v>
      </c>
      <c r="E28" s="28">
        <v>2016</v>
      </c>
      <c r="F28" s="28" t="s">
        <v>41</v>
      </c>
    </row>
    <row r="29" spans="1:17" ht="30">
      <c r="A29" s="27" t="s">
        <v>76</v>
      </c>
      <c r="B29" s="28" t="s">
        <v>61</v>
      </c>
      <c r="C29" s="28" t="s">
        <v>72</v>
      </c>
      <c r="D29" s="28">
        <v>225593.22</v>
      </c>
      <c r="E29" s="28">
        <v>2016</v>
      </c>
      <c r="F29" s="28" t="s">
        <v>41</v>
      </c>
    </row>
    <row r="30" spans="1:17" ht="15">
      <c r="A30" s="35" t="s">
        <v>77</v>
      </c>
      <c r="B30" s="36"/>
      <c r="C30" s="36"/>
      <c r="D30" s="28">
        <f>SUM(D8:D29)</f>
        <v>8631585.6699999999</v>
      </c>
      <c r="E30" s="28"/>
      <c r="F30" s="28"/>
    </row>
    <row r="31" spans="1:17" ht="45" customHeight="1">
      <c r="A31" s="43" t="s">
        <v>83</v>
      </c>
      <c r="B31" s="44"/>
      <c r="C31" s="45"/>
      <c r="D31" s="2"/>
      <c r="E31" s="2"/>
      <c r="F31" s="10"/>
      <c r="G31" s="10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72">
      <c r="A32" s="37" t="s">
        <v>79</v>
      </c>
      <c r="B32" s="38" t="s">
        <v>80</v>
      </c>
      <c r="C32" s="39" t="s">
        <v>81</v>
      </c>
      <c r="D32" s="46" t="s">
        <v>82</v>
      </c>
      <c r="E32" s="46"/>
      <c r="F32" s="46"/>
      <c r="G32" s="10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27.75" customHeight="1" thickBot="1">
      <c r="A33" s="40">
        <v>9457759.7699999996</v>
      </c>
      <c r="B33" s="42">
        <v>189849</v>
      </c>
      <c r="C33" s="41">
        <f>A33/B33</f>
        <v>49.817274623516582</v>
      </c>
      <c r="D33" s="2"/>
      <c r="E33" s="2"/>
      <c r="F33" s="10"/>
      <c r="G33" s="10"/>
      <c r="H33" s="1"/>
      <c r="I33" s="1"/>
      <c r="J33" s="1"/>
      <c r="K33" s="1"/>
      <c r="L33" s="1"/>
      <c r="M33" s="1"/>
      <c r="N33" s="1"/>
      <c r="O33" s="1"/>
      <c r="P33" s="1"/>
      <c r="Q33" s="1"/>
    </row>
  </sheetData>
  <mergeCells count="6">
    <mergeCell ref="A31:C31"/>
    <mergeCell ref="H27:J27"/>
    <mergeCell ref="D32:F32"/>
    <mergeCell ref="B3:J3"/>
    <mergeCell ref="A1:J1"/>
    <mergeCell ref="A6:F6"/>
  </mergeCells>
  <phoneticPr fontId="0" type="noConversion"/>
  <printOptions horizontalCentered="1"/>
  <pageMargins left="0.23622047244094491" right="0.23622047244094491" top="0.51181102362204722" bottom="0.27559055118110237" header="0.15748031496062992" footer="0.15748031496062992"/>
  <pageSetup paperSize="9" scale="71" fitToHeight="2" orientation="landscape" r:id="rId1"/>
  <headerFooter alignWithMargins="0">
    <firstHeader xml:space="preserve">&amp;RULTIMA ACTUALIZACIÓN
29/08/2014
</firstHeader>
    <firstFooter xml:space="preserve">&amp;C&amp;Z&amp;F
&amp;RPágina &amp;P
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Ayuntamiento de Alcobendas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Informática</dc:creator>
  <cp:lastModifiedBy>instalador</cp:lastModifiedBy>
  <cp:lastPrinted>2017-04-26T09:17:43Z</cp:lastPrinted>
  <dcterms:created xsi:type="dcterms:W3CDTF">2008-09-25T09:56:24Z</dcterms:created>
  <dcterms:modified xsi:type="dcterms:W3CDTF">2017-04-27T07:10:18Z</dcterms:modified>
</cp:coreProperties>
</file>